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2\CUENTA PÚBLICA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90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<sst xmlns="http://schemas.openxmlformats.org/spreadsheetml/2006/main" count="70" uniqueCount="46">
  <si>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Nombre del Ente Público (a)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</si>
  <si>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</si>
  <si>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</si>
  <si>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</si>
  <si>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</si>
  <si>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</si>
  <si>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</si>
  <si>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</si>
  <si>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</si>
  <si>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</si>
  <si>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</si>
  <si>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</si>
  <si>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</si>
  <si>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</si>
  <si>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</si>
  <si>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</si>
  <si>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</si>
  <si>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</si>
  <si>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</si>
  <si>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</si>
  <si>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</si>
  <si>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</si>
  <si>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</si>
  <si>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</si>
  <si>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</si>
  <si>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</si>
  <si>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</si>
  <si>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</si>
  <si>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</si>
  <si>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</si>
  <si>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</si>
  <si>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</si>
  <si>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</si>
  <si>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</si>
  <si>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</si>
  <si>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</si>
  <si>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</si>
  <si>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</si>
  <si>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</si>
  <si>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</si>
  <si>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</si>
  <si>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</si>
  <si>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</si>
  <si>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</si>
  <si>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</si>
  <si>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del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</si>
</sst>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6</xdr:col>
      <xdr:colOff>440939</xdr:colOff>
      <xdr:row>72</xdr:row>
      <xdr:rowOff>21167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16171333"/>
          <a:ext cx="8124439" cy="78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77" sqref="E7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0</v>
      </c>
      <c r="C2" s="43"/>
      <c r="D2" s="43"/>
      <c r="E2" s="44"/>
    </row>
    <row r="3" spans="2:5" x14ac:dyDescent="0.25">
      <c r="B3" s="45" t="s">
        <v>1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2</v>
      </c>
      <c r="C5" s="52"/>
      <c r="D5" s="52"/>
      <c r="E5" s="53"/>
    </row>
    <row r="6" spans="2:5" x14ac:dyDescent="0.25">
      <c r="B6" s="54" t="s">
        <v>3</v>
      </c>
      <c r="C6" s="3" t="s">
        <v>4</v>
      </c>
      <c r="D6" s="56" t="s">
        <v>5</v>
      </c>
      <c r="E6" s="3" t="s">
        <v>6</v>
      </c>
    </row>
    <row r="7" spans="2:5" ht="15.75" thickBot="1" x14ac:dyDescent="0.3">
      <c r="B7" s="55"/>
      <c r="C7" s="4" t="s">
        <v>7</v>
      </c>
      <c r="D7" s="57"/>
      <c r="E7" s="4" t="s">
        <v>8</v>
      </c>
    </row>
    <row r="8" spans="2:5" x14ac:dyDescent="0.25">
      <c r="B8" s="27" t="s">
        <v>9</v>
      </c>
      <c r="C8" s="5">
        <f>SUM(C9:C11)</f>
        <v>14945726</v>
      </c>
      <c r="D8" s="5">
        <f t="shared" ref="D8:E8" si="0">SUM(D9:D11)</f>
        <v>12652134</v>
      </c>
      <c r="E8" s="5">
        <f t="shared" si="0"/>
        <v>11217424</v>
      </c>
    </row>
    <row r="9" spans="2:5" x14ac:dyDescent="0.25">
      <c r="B9" s="28" t="s">
        <v>10</v>
      </c>
      <c r="C9" s="33">
        <v>0</v>
      </c>
      <c r="D9" s="33">
        <v>0</v>
      </c>
      <c r="E9" s="33">
        <v>0</v>
      </c>
    </row>
    <row r="10" spans="2:5" x14ac:dyDescent="0.25">
      <c r="B10" s="28" t="s">
        <v>11</v>
      </c>
      <c r="C10" s="33">
        <v>14945726</v>
      </c>
      <c r="D10" s="33">
        <v>12652134</v>
      </c>
      <c r="E10" s="33">
        <v>11217424</v>
      </c>
    </row>
    <row r="11" spans="2:5" x14ac:dyDescent="0.25">
      <c r="B11" s="28" t="s">
        <v>12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13</v>
      </c>
      <c r="C12" s="5">
        <f>SUM(C13+C14)</f>
        <v>14945726</v>
      </c>
      <c r="D12" s="5">
        <f>SUM(D13+D14)</f>
        <v>11372362</v>
      </c>
      <c r="E12" s="5">
        <f>SUM(E13+E14)</f>
        <v>11207151</v>
      </c>
    </row>
    <row r="13" spans="2:5" ht="24" x14ac:dyDescent="0.25">
      <c r="B13" s="28" t="s">
        <v>14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15</v>
      </c>
      <c r="C14" s="33">
        <v>14945726</v>
      </c>
      <c r="D14" s="33">
        <v>11372362</v>
      </c>
      <c r="E14" s="33">
        <v>11207151</v>
      </c>
    </row>
    <row r="15" spans="2:5" x14ac:dyDescent="0.25">
      <c r="B15" s="27" t="s">
        <v>16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17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18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19</v>
      </c>
      <c r="C18" s="5">
        <f>C8-C12+C15</f>
        <v>0</v>
      </c>
      <c r="D18" s="5">
        <f t="shared" ref="D18:E18" si="2">D8-D12+D15</f>
        <v>1279772</v>
      </c>
      <c r="E18" s="5">
        <f t="shared" si="2"/>
        <v>10273</v>
      </c>
    </row>
    <row r="19" spans="2:5" ht="24" x14ac:dyDescent="0.25">
      <c r="B19" s="27" t="s">
        <v>20</v>
      </c>
      <c r="C19" s="5">
        <f>C18-C11</f>
        <v>0</v>
      </c>
      <c r="D19" s="5">
        <f t="shared" ref="D19:E19" si="3">D18-D11</f>
        <v>1279772</v>
      </c>
      <c r="E19" s="5">
        <f t="shared" si="3"/>
        <v>10273</v>
      </c>
    </row>
    <row r="20" spans="2:5" ht="24.75" thickBot="1" x14ac:dyDescent="0.3">
      <c r="B20" s="29" t="s">
        <v>21</v>
      </c>
      <c r="C20" s="7">
        <f>C19-C15</f>
        <v>0</v>
      </c>
      <c r="D20" s="7">
        <f t="shared" ref="D20:E20" si="4">D19-D15</f>
        <v>1279772</v>
      </c>
      <c r="E20" s="7">
        <f t="shared" si="4"/>
        <v>10273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22</v>
      </c>
      <c r="C23" s="13" t="s">
        <v>23</v>
      </c>
      <c r="D23" s="13" t="s">
        <v>5</v>
      </c>
      <c r="E23" s="14" t="s">
        <v>24</v>
      </c>
    </row>
    <row r="24" spans="2:5" ht="21" customHeight="1" x14ac:dyDescent="0.25">
      <c r="B24" s="27" t="s">
        <v>25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26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27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28</v>
      </c>
      <c r="C27" s="5">
        <f>C20+C24</f>
        <v>0</v>
      </c>
      <c r="D27" s="5">
        <f t="shared" ref="D27:E27" si="6">D20+D24</f>
        <v>1279772</v>
      </c>
      <c r="E27" s="5">
        <f t="shared" si="6"/>
        <v>10273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22</v>
      </c>
      <c r="C31" s="54" t="s">
        <v>29</v>
      </c>
      <c r="D31" s="54" t="s">
        <v>5</v>
      </c>
      <c r="E31" s="19" t="s">
        <v>6</v>
      </c>
    </row>
    <row r="32" spans="2:5" ht="15.75" thickBot="1" x14ac:dyDescent="0.3">
      <c r="B32" s="55"/>
      <c r="C32" s="55"/>
      <c r="D32" s="55"/>
      <c r="E32" s="20" t="s">
        <v>24</v>
      </c>
    </row>
    <row r="33" spans="2:5" x14ac:dyDescent="0.25">
      <c r="B33" s="31" t="s">
        <v>30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31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32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33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34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35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36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22</v>
      </c>
      <c r="C43" s="19" t="s">
        <v>4</v>
      </c>
      <c r="D43" s="54" t="s">
        <v>5</v>
      </c>
      <c r="E43" s="19" t="s">
        <v>6</v>
      </c>
    </row>
    <row r="44" spans="2:5" ht="15.75" thickBot="1" x14ac:dyDescent="0.3">
      <c r="B44" s="55"/>
      <c r="C44" s="20" t="s">
        <v>23</v>
      </c>
      <c r="D44" s="55"/>
      <c r="E44" s="20" t="s">
        <v>24</v>
      </c>
    </row>
    <row r="45" spans="2:5" x14ac:dyDescent="0.25">
      <c r="B45" s="15" t="s">
        <v>37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38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31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34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14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17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39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40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22</v>
      </c>
      <c r="C55" s="54" t="s">
        <v>29</v>
      </c>
      <c r="D55" s="54" t="s">
        <v>5</v>
      </c>
      <c r="E55" s="19" t="s">
        <v>6</v>
      </c>
    </row>
    <row r="56" spans="2:6" ht="15.75" thickBot="1" x14ac:dyDescent="0.3">
      <c r="B56" s="55"/>
      <c r="C56" s="55"/>
      <c r="D56" s="55"/>
      <c r="E56" s="20" t="s">
        <v>24</v>
      </c>
    </row>
    <row r="57" spans="2:6" x14ac:dyDescent="0.25">
      <c r="B57" s="15" t="s">
        <v>11</v>
      </c>
      <c r="C57" s="22">
        <f>C10</f>
        <v>14945726</v>
      </c>
      <c r="D57" s="22">
        <f t="shared" ref="D57:E57" si="18">D10</f>
        <v>12652134</v>
      </c>
      <c r="E57" s="22">
        <f t="shared" si="18"/>
        <v>11217424</v>
      </c>
    </row>
    <row r="58" spans="2:6" ht="24" x14ac:dyDescent="0.25">
      <c r="B58" s="15" t="s">
        <v>41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32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35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42</v>
      </c>
      <c r="C61" s="22">
        <f>C14</f>
        <v>14945726</v>
      </c>
      <c r="D61" s="22">
        <f t="shared" ref="D61:E61" si="22">D14</f>
        <v>11372362</v>
      </c>
      <c r="E61" s="22">
        <f t="shared" si="22"/>
        <v>11207151</v>
      </c>
    </row>
    <row r="62" spans="2:6" ht="24" x14ac:dyDescent="0.25">
      <c r="B62" s="15" t="s">
        <v>18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43</v>
      </c>
      <c r="C63" s="21">
        <f>C57+C58-C61+C62</f>
        <v>0</v>
      </c>
      <c r="D63" s="21">
        <f t="shared" ref="D63:E63" si="24">D57+D58-D61+D62</f>
        <v>1279772</v>
      </c>
      <c r="E63" s="21">
        <f t="shared" si="24"/>
        <v>10273</v>
      </c>
    </row>
    <row r="64" spans="2:6" ht="24.75" thickBot="1" x14ac:dyDescent="0.3">
      <c r="B64" s="29" t="s">
        <v>44</v>
      </c>
      <c r="C64" s="32">
        <f>C63-C58</f>
        <v>0</v>
      </c>
      <c r="D64" s="32">
        <f t="shared" ref="D64:E64" si="25">D63-D58</f>
        <v>1279772</v>
      </c>
      <c r="E64" s="32">
        <f t="shared" si="25"/>
        <v>10273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FILLO</cp:lastModifiedBy>
  <dcterms:created xsi:type="dcterms:W3CDTF">2020-01-08T20:37:56Z</dcterms:created>
  <dcterms:modified xsi:type="dcterms:W3CDTF">2022-02-04T21:06:34Z</dcterms:modified>
</cp:coreProperties>
</file>